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es7\Box\Accelerator Sponsored Research Administration\Post Award\Accelerator\JKW.PAMIP\Phase VII\"/>
    </mc:Choice>
  </mc:AlternateContent>
  <xr:revisionPtr revIDLastSave="0" documentId="13_ncr:1_{1E120E13-65AE-4F87-9089-66D4EEE38FC3}" xr6:coauthVersionLast="47" xr6:coauthVersionMax="47" xr10:uidLastSave="{00000000-0000-0000-0000-000000000000}"/>
  <bookViews>
    <workbookView xWindow="57480" yWindow="-120" windowWidth="38640" windowHeight="23640" xr2:uid="{00000000-000D-0000-FFFF-FFFF00000000}"/>
  </bookViews>
  <sheets>
    <sheet name="PMFI" sheetId="4" r:id="rId1"/>
    <sheet name="Sheet3" sheetId="3" state="hidden" r:id="rId2"/>
  </sheets>
  <definedNames>
    <definedName name="_xlnm.Print_Area" localSheetId="0">PMFI!$A$1:$L$51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4" l="1"/>
  <c r="L39" i="4" l="1"/>
  <c r="K39" i="4"/>
  <c r="L25" i="4" l="1"/>
  <c r="L32" i="4" s="1"/>
  <c r="K32" i="4"/>
  <c r="L41" i="4" l="1"/>
  <c r="K41" i="4"/>
  <c r="K43" i="4" l="1"/>
  <c r="K45" i="4" s="1"/>
  <c r="K48" i="4" s="1"/>
  <c r="L45" i="4"/>
  <c r="L48" i="4" l="1"/>
  <c r="G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1" i="3"/>
</calcChain>
</file>

<file path=xl/sharedStrings.xml><?xml version="1.0" encoding="utf-8"?>
<sst xmlns="http://schemas.openxmlformats.org/spreadsheetml/2006/main" count="39" uniqueCount="38">
  <si>
    <t>TOTAL OTHER DIRECT COSTS</t>
  </si>
  <si>
    <t>UNDERGRADUATE STUDENTS</t>
  </si>
  <si>
    <t>OTHER</t>
  </si>
  <si>
    <t xml:space="preserve">TOTAL SALARIES AND WAGES </t>
  </si>
  <si>
    <t xml:space="preserve">TOTAL SALARIES, WAGES AND FRINGE BENEFITS </t>
  </si>
  <si>
    <t>F&amp;A Rate - 10%</t>
  </si>
  <si>
    <t>TRAVEL</t>
  </si>
  <si>
    <t xml:space="preserve">TOTAL DIRECT COSTS </t>
  </si>
  <si>
    <t>TOTAL PROJECT COSTS</t>
  </si>
  <si>
    <t>COST</t>
  </si>
  <si>
    <t>REQUESTED</t>
  </si>
  <si>
    <t>FUNDS</t>
  </si>
  <si>
    <t>SHARE</t>
  </si>
  <si>
    <t>PROJECT SUBTOTALS</t>
  </si>
  <si>
    <t>MATERIALS AND SUPPLIES</t>
  </si>
  <si>
    <t>PURCHASED SERVICES</t>
  </si>
  <si>
    <t>TUITION</t>
  </si>
  <si>
    <t xml:space="preserve">UNRECOVERED F&amp;A </t>
  </si>
  <si>
    <t>UNIVERSITY:</t>
  </si>
  <si>
    <t>PRINCIPAL INVESTIGATOR:</t>
  </si>
  <si>
    <t>OTHER PERSONNEL:</t>
  </si>
  <si>
    <t>OTHER DIRECT COSTS:</t>
  </si>
  <si>
    <t>INDIRECT COSTS:</t>
  </si>
  <si>
    <t xml:space="preserve">SENIOR PERSONNEL: </t>
  </si>
  <si>
    <t>MANUFACTURING PARTNER COST SHARE:</t>
  </si>
  <si>
    <t xml:space="preserve">CARNEGIE MELLON UNIVERSITY/ENGINEERING RESEARCH ACCELERATOR </t>
  </si>
  <si>
    <t>PENNSYLVANIA MANUFACTURING FELLOWS INITIATIVE (PMFI)</t>
  </si>
  <si>
    <t>MANUFACTURING PA INNOVATION PROGRAM</t>
  </si>
  <si>
    <t xml:space="preserve">OTHER PROFESSIONALS </t>
  </si>
  <si>
    <t>GRADUATE STUDENT</t>
  </si>
  <si>
    <t>Automatic Formulas</t>
  </si>
  <si>
    <t>FRINGE BENEFITS (show different rates when applicable):</t>
  </si>
  <si>
    <t>Please fill in where applicable</t>
  </si>
  <si>
    <t>For budget questions, please contact Jim Whitfield at 412-268-1370 or james7@andrew.cmu.edu</t>
  </si>
  <si>
    <t>PENNSYLVANIA DEPARTMENT OF COMMUNITY &amp; ECONOMIC DEVELOPMENT</t>
  </si>
  <si>
    <t>PERIOD OF PERFORMANCE:</t>
  </si>
  <si>
    <t>RESEARCH ADMINISTRATOR (name, phone, email):</t>
  </si>
  <si>
    <t>August 1, 2024 to July 31,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</si>
</sst>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72">
    <xf numFmtId="0" fontId="0" fillId="0" borderId="0" xfId="0"/>
    <xf numFmtId="9" fontId="0" fillId="0" borderId="0" xfId="1" applyFont="1"/>
    <xf numFmtId="164" fontId="0" fillId="0" borderId="0" xfId="3" applyNumberFormat="1" applyFont="1"/>
    <xf numFmtId="0" fontId="2" fillId="0" borderId="0" xfId="4" applyFont="1" applyProtection="1">
      <protection locked="0"/>
    </xf>
    <xf numFmtId="0" fontId="7" fillId="0" borderId="0" xfId="4" applyFont="1" applyProtection="1">
      <protection locked="0"/>
    </xf>
    <xf numFmtId="0" fontId="7" fillId="0" borderId="0" xfId="4" applyFont="1" applyAlignment="1" applyProtection="1">
      <alignment horizontal="centerContinuous"/>
      <protection locked="0"/>
    </xf>
    <xf numFmtId="0" fontId="7" fillId="0" borderId="0" xfId="4" applyFont="1" applyAlignment="1" applyProtection="1">
      <alignment horizontal="center"/>
      <protection locked="0"/>
    </xf>
    <xf numFmtId="0" fontId="7" fillId="0" borderId="0" xfId="4" applyFont="1" applyAlignment="1" applyProtection="1">
      <alignment horizontal="center" vertical="center"/>
      <protection locked="0"/>
    </xf>
    <xf numFmtId="5" fontId="7" fillId="0" borderId="0" xfId="4" applyNumberFormat="1" applyFont="1" applyAlignment="1" applyProtection="1">
      <alignment horizontal="center"/>
      <protection locked="0"/>
    </xf>
    <xf numFmtId="5" fontId="8" fillId="0" borderId="0" xfId="4" applyNumberFormat="1" applyFont="1" applyAlignment="1" applyProtection="1">
      <alignment horizontal="center"/>
      <protection locked="0"/>
    </xf>
    <xf numFmtId="5" fontId="7" fillId="0" borderId="0" xfId="4" applyNumberFormat="1" applyFont="1" applyAlignment="1" applyProtection="1">
      <alignment horizontal="centerContinuous"/>
      <protection locked="0"/>
    </xf>
    <xf numFmtId="3" fontId="7" fillId="0" borderId="0" xfId="4" applyNumberFormat="1" applyFont="1" applyAlignment="1" applyProtection="1">
      <alignment horizontal="center"/>
      <protection locked="0"/>
    </xf>
    <xf numFmtId="0" fontId="7" fillId="0" borderId="2" xfId="4" applyFont="1" applyBorder="1" applyAlignment="1" applyProtection="1">
      <alignment horizontal="left" vertical="center"/>
      <protection locked="0"/>
    </xf>
    <xf numFmtId="0" fontId="7" fillId="0" borderId="2" xfId="4" applyFont="1" applyBorder="1" applyProtection="1">
      <protection locked="0"/>
    </xf>
    <xf numFmtId="0" fontId="8" fillId="0" borderId="2" xfId="4" applyFont="1" applyBorder="1" applyAlignment="1" applyProtection="1">
      <alignment horizontal="center"/>
      <protection locked="0"/>
    </xf>
    <xf numFmtId="0" fontId="7" fillId="0" borderId="2" xfId="4" applyFont="1" applyBorder="1" applyAlignment="1" applyProtection="1">
      <alignment horizontal="centerContinuous"/>
      <protection locked="0"/>
    </xf>
    <xf numFmtId="3" fontId="7" fillId="2" borderId="2" xfId="4" applyNumberFormat="1" applyFont="1" applyFill="1" applyBorder="1" applyAlignment="1" applyProtection="1">
      <alignment horizontal="center"/>
      <protection locked="0"/>
    </xf>
    <xf numFmtId="165" fontId="7" fillId="0" borderId="2" xfId="4" applyNumberFormat="1" applyFont="1" applyBorder="1" applyAlignment="1" applyProtection="1">
      <alignment horizontal="left"/>
      <protection locked="0"/>
    </xf>
    <xf numFmtId="2" fontId="7" fillId="0" borderId="2" xfId="4" applyNumberFormat="1" applyFont="1" applyBorder="1" applyAlignment="1" applyProtection="1">
      <alignment horizontal="center"/>
      <protection locked="0"/>
    </xf>
    <xf numFmtId="0" fontId="9" fillId="0" borderId="2" xfId="4" applyFont="1" applyBorder="1" applyProtection="1">
      <protection locked="0"/>
    </xf>
    <xf numFmtId="0" fontId="8" fillId="0" borderId="2" xfId="4" applyFont="1" applyBorder="1" applyProtection="1">
      <protection locked="0"/>
    </xf>
    <xf numFmtId="3" fontId="7" fillId="4" borderId="2" xfId="4" applyNumberFormat="1" applyFont="1" applyFill="1" applyBorder="1" applyAlignment="1" applyProtection="1">
      <alignment horizontal="center"/>
      <protection locked="0"/>
    </xf>
    <xf numFmtId="3" fontId="8" fillId="4" borderId="2" xfId="4" applyNumberFormat="1" applyFont="1" applyFill="1" applyBorder="1" applyAlignment="1" applyProtection="1">
      <alignment horizontal="center"/>
      <protection locked="0"/>
    </xf>
    <xf numFmtId="0" fontId="3" fillId="0" borderId="0" xfId="4" applyProtection="1">
      <protection locked="0"/>
    </xf>
    <xf numFmtId="0" fontId="0" fillId="0" borderId="2" xfId="0" applyBorder="1" applyProtection="1">
      <protection locked="0"/>
    </xf>
    <xf numFmtId="0" fontId="1" fillId="4" borderId="0" xfId="4" applyFont="1" applyFill="1" applyProtection="1">
      <protection locked="0"/>
    </xf>
    <xf numFmtId="0" fontId="2" fillId="4" borderId="0" xfId="4" applyFont="1" applyFill="1" applyProtection="1">
      <protection locked="0"/>
    </xf>
    <xf numFmtId="3" fontId="2" fillId="0" borderId="0" xfId="4" applyNumberFormat="1" applyFont="1" applyAlignment="1" applyProtection="1">
      <alignment horizontal="center"/>
      <protection locked="0"/>
    </xf>
    <xf numFmtId="0" fontId="1" fillId="5" borderId="0" xfId="4" applyFont="1" applyFill="1" applyProtection="1">
      <protection locked="0"/>
    </xf>
    <xf numFmtId="0" fontId="2" fillId="5" borderId="0" xfId="4" applyFont="1" applyFill="1" applyProtection="1">
      <protection locked="0"/>
    </xf>
    <xf numFmtId="0" fontId="2" fillId="0" borderId="0" xfId="4" applyFont="1" applyAlignment="1" applyProtection="1">
      <alignment horizontal="center"/>
      <protection locked="0"/>
    </xf>
    <xf numFmtId="0" fontId="3" fillId="0" borderId="0" xfId="4" applyAlignment="1" applyProtection="1">
      <alignment horizontal="center"/>
      <protection locked="0"/>
    </xf>
    <xf numFmtId="0" fontId="1" fillId="0" borderId="0" xfId="4" applyFont="1" applyProtection="1">
      <protection locked="0"/>
    </xf>
    <xf numFmtId="3" fontId="8" fillId="5" borderId="2" xfId="4" applyNumberFormat="1" applyFont="1" applyFill="1" applyBorder="1" applyAlignment="1">
      <alignment horizontal="center"/>
    </xf>
    <xf numFmtId="0" fontId="7" fillId="0" borderId="5" xfId="4" applyFont="1" applyBorder="1" applyProtection="1">
      <protection locked="0"/>
    </xf>
    <xf numFmtId="0" fontId="3" fillId="0" borderId="6" xfId="4" applyBorder="1" applyProtection="1">
      <protection locked="0"/>
    </xf>
    <xf numFmtId="0" fontId="0" fillId="0" borderId="6" xfId="0" applyBorder="1"/>
    <xf numFmtId="0" fontId="8" fillId="0" borderId="2" xfId="4" applyFont="1" applyBorder="1" applyProtection="1">
      <protection locked="0"/>
    </xf>
    <xf numFmtId="0" fontId="0" fillId="0" borderId="2" xfId="0" applyBorder="1" applyProtection="1">
      <protection locked="0"/>
    </xf>
    <xf numFmtId="0" fontId="7" fillId="0" borderId="2" xfId="4" applyFont="1" applyBorder="1" applyProtection="1">
      <protection locked="0"/>
    </xf>
    <xf numFmtId="0" fontId="7" fillId="4" borderId="2" xfId="4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7" fillId="4" borderId="3" xfId="4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8" fillId="4" borderId="2" xfId="4" applyFont="1" applyFill="1" applyBorder="1" applyProtection="1">
      <protection locked="0"/>
    </xf>
    <xf numFmtId="0" fontId="8" fillId="4" borderId="2" xfId="4" applyFont="1" applyFill="1" applyBorder="1" applyAlignment="1" applyProtection="1">
      <alignment horizontal="left"/>
      <protection locked="0"/>
    </xf>
    <xf numFmtId="0" fontId="8" fillId="5" borderId="2" xfId="4" applyFont="1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8" fillId="5" borderId="3" xfId="4" applyFon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3" fillId="0" borderId="1" xfId="4" applyBorder="1" applyProtection="1">
      <protection locked="0"/>
    </xf>
    <xf numFmtId="0" fontId="0" fillId="0" borderId="4" xfId="0" applyBorder="1" applyProtection="1">
      <protection locked="0"/>
    </xf>
    <xf numFmtId="0" fontId="8" fillId="5" borderId="2" xfId="4" applyFont="1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10" fillId="3" borderId="3" xfId="4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3" fillId="0" borderId="2" xfId="4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8" fillId="5" borderId="3" xfId="4" applyFont="1" applyFill="1" applyBorder="1" applyAlignment="1" applyProtection="1">
      <alignment horizontal="left"/>
      <protection locked="0"/>
    </xf>
    <xf numFmtId="0" fontId="7" fillId="0" borderId="3" xfId="4" applyFont="1" applyBorder="1" applyProtection="1">
      <protection locked="0"/>
    </xf>
    <xf numFmtId="0" fontId="0" fillId="0" borderId="1" xfId="0" applyBorder="1" applyProtection="1">
      <protection locked="0"/>
    </xf>
    <xf numFmtId="0" fontId="8" fillId="0" borderId="5" xfId="4" applyFont="1" applyBorder="1" applyProtection="1">
      <protection locked="0"/>
    </xf>
    <xf numFmtId="0" fontId="5" fillId="0" borderId="5" xfId="0" applyFont="1" applyBorder="1"/>
    <xf numFmtId="0" fontId="0" fillId="0" borderId="1" xfId="0" applyBorder="1"/>
    <xf numFmtId="0" fontId="0" fillId="0" borderId="4" xfId="0" applyBorder="1"/>
    <xf numFmtId="0" fontId="7" fillId="4" borderId="2" xfId="4" applyFont="1" applyFill="1" applyBorder="1" applyAlignment="1" applyProtection="1">
      <alignment horizontal="left" vertical="center"/>
      <protection locked="0"/>
    </xf>
    <xf numFmtId="0" fontId="8" fillId="0" borderId="1" xfId="4" applyFont="1" applyBorder="1" applyProtection="1">
      <protection locked="0"/>
    </xf>
    <xf numFmtId="0" fontId="5" fillId="0" borderId="1" xfId="0" applyFont="1" applyBorder="1"/>
  </cellXfs>
  <cellStyles count="6">
    <cellStyle name="Comma" xfId="3" builtinId="3"/>
    <cellStyle name="Currency 2" xfId="5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Percent" xfId="1" builtinId="5"/>
  </cellStyles>
  <dxfs count="0"/>
  <tableStyles count="0" defaultTableStyle="TableStyleMedium9" defaultPivotStyle="PivotStyleLight16"/>
  <colors>
    <mruColors>
      <color rgb="FFFFFF99"/>
      <color rgb="FFB7DE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9"/>
  <sheetViews>
    <sheetView tabSelected="1" workbookViewId="0">
      <selection activeCell="P12" sqref="P12"/>
    </sheetView>
  </sheetViews>
  <sheetFormatPr defaultColWidth="9.140625" defaultRowHeight="15" x14ac:dyDescent="0.25"/>
  <cols>
    <col min="1" max="1" width="3.85546875" style="23" customWidth="1"/>
    <col min="2" max="10" width="6.140625" style="23" customWidth="1"/>
    <col min="11" max="12" width="12.7109375" style="31" customWidth="1"/>
    <col min="13" max="16384" width="9.140625" style="23"/>
  </cols>
  <sheetData>
    <row r="1" spans="1:16" x14ac:dyDescent="0.25">
      <c r="A1" s="56" t="s">
        <v>25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spans="1:16" x14ac:dyDescent="0.25">
      <c r="A2" s="56" t="s">
        <v>34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6" x14ac:dyDescent="0.25">
      <c r="A3" s="56" t="s">
        <v>27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/>
    </row>
    <row r="4" spans="1:16" x14ac:dyDescent="0.25">
      <c r="A4" s="56" t="s">
        <v>26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8"/>
    </row>
    <row r="5" spans="1:16" x14ac:dyDescent="0.25">
      <c r="A5" s="59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6" x14ac:dyDescent="0.25">
      <c r="A6" s="37" t="s">
        <v>18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5"/>
      <c r="N6" s="3"/>
      <c r="O6" s="3"/>
      <c r="P6" s="3"/>
    </row>
    <row r="7" spans="1:16" x14ac:dyDescent="0.25">
      <c r="A7" s="12"/>
      <c r="B7" s="69"/>
      <c r="C7" s="41"/>
      <c r="D7" s="41"/>
      <c r="E7" s="41"/>
      <c r="F7" s="41"/>
      <c r="G7" s="41"/>
      <c r="H7" s="41"/>
      <c r="I7" s="41"/>
      <c r="J7" s="41"/>
      <c r="K7" s="41"/>
      <c r="L7" s="41"/>
      <c r="M7" s="7"/>
      <c r="N7" s="3"/>
      <c r="O7" s="3"/>
      <c r="P7" s="3"/>
    </row>
    <row r="8" spans="1:16" x14ac:dyDescent="0.25">
      <c r="A8" s="37" t="s">
        <v>19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4"/>
      <c r="N8" s="3"/>
      <c r="O8" s="3"/>
      <c r="P8" s="3"/>
    </row>
    <row r="9" spans="1:16" x14ac:dyDescent="0.25">
      <c r="A9" s="13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"/>
      <c r="N9" s="3"/>
      <c r="O9" s="3"/>
      <c r="P9" s="3"/>
    </row>
    <row r="10" spans="1:16" x14ac:dyDescent="0.25">
      <c r="A10" s="70" t="s">
        <v>35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4"/>
      <c r="N10" s="3"/>
      <c r="O10" s="3"/>
      <c r="P10" s="3"/>
    </row>
    <row r="11" spans="1:16" x14ac:dyDescent="0.25">
      <c r="A11" s="34"/>
      <c r="B11" s="42" t="s">
        <v>37</v>
      </c>
      <c r="C11" s="67"/>
      <c r="D11" s="67"/>
      <c r="E11" s="67"/>
      <c r="F11" s="67"/>
      <c r="G11" s="67"/>
      <c r="H11" s="67"/>
      <c r="I11" s="67"/>
      <c r="J11" s="67"/>
      <c r="K11" s="67"/>
      <c r="L11" s="68"/>
      <c r="M11" s="4"/>
      <c r="N11" s="3"/>
      <c r="O11" s="3"/>
      <c r="P11" s="3"/>
    </row>
    <row r="12" spans="1:16" x14ac:dyDescent="0.25">
      <c r="A12" s="65" t="s">
        <v>36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6" x14ac:dyDescent="0.25">
      <c r="A13" s="13"/>
      <c r="B13" s="42"/>
      <c r="C13" s="67"/>
      <c r="D13" s="67"/>
      <c r="E13" s="67"/>
      <c r="F13" s="67"/>
      <c r="G13" s="67"/>
      <c r="H13" s="67"/>
      <c r="I13" s="67"/>
      <c r="J13" s="67"/>
      <c r="K13" s="67"/>
      <c r="L13" s="68"/>
      <c r="M13" s="4"/>
      <c r="N13" s="3"/>
      <c r="O13" s="3"/>
      <c r="P13" s="3"/>
    </row>
    <row r="14" spans="1:16" x14ac:dyDescent="0.25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spans="1:16" x14ac:dyDescent="0.25">
      <c r="A15" s="39"/>
      <c r="B15" s="38"/>
      <c r="C15" s="38"/>
      <c r="D15" s="38"/>
      <c r="E15" s="38"/>
      <c r="F15" s="38"/>
      <c r="G15" s="38"/>
      <c r="H15" s="38"/>
      <c r="I15" s="38"/>
      <c r="J15" s="38"/>
      <c r="K15" s="14" t="s">
        <v>10</v>
      </c>
      <c r="L15" s="14" t="s">
        <v>9</v>
      </c>
      <c r="M15" s="4"/>
      <c r="N15" s="3"/>
      <c r="O15" s="3"/>
      <c r="P15" s="3"/>
    </row>
    <row r="16" spans="1:16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14" t="s">
        <v>11</v>
      </c>
      <c r="L16" s="14" t="s">
        <v>12</v>
      </c>
      <c r="M16" s="4"/>
      <c r="N16" s="3"/>
      <c r="O16" s="3"/>
      <c r="P16" s="3"/>
    </row>
    <row r="17" spans="1:16" x14ac:dyDescent="0.25">
      <c r="A17" s="37" t="s">
        <v>23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5"/>
      <c r="N17" s="3"/>
      <c r="O17" s="3"/>
      <c r="P17" s="3"/>
    </row>
    <row r="18" spans="1:16" x14ac:dyDescent="0.25">
      <c r="A18" s="13"/>
      <c r="B18" s="40"/>
      <c r="C18" s="41"/>
      <c r="D18" s="41"/>
      <c r="E18" s="41"/>
      <c r="F18" s="41"/>
      <c r="G18" s="41"/>
      <c r="H18" s="41"/>
      <c r="I18" s="41"/>
      <c r="J18" s="15"/>
      <c r="K18" s="16"/>
      <c r="L18" s="21"/>
      <c r="M18" s="5"/>
      <c r="N18" s="3"/>
      <c r="O18" s="3"/>
      <c r="P18" s="3"/>
    </row>
    <row r="19" spans="1:16" x14ac:dyDescent="0.25">
      <c r="A19" s="13"/>
      <c r="B19" s="42"/>
      <c r="C19" s="43"/>
      <c r="D19" s="43"/>
      <c r="E19" s="43"/>
      <c r="F19" s="43"/>
      <c r="G19" s="43"/>
      <c r="H19" s="43"/>
      <c r="I19" s="44"/>
      <c r="J19" s="15"/>
      <c r="K19" s="16"/>
      <c r="L19" s="21"/>
      <c r="M19" s="5"/>
      <c r="N19" s="3"/>
      <c r="O19" s="3"/>
      <c r="P19" s="3"/>
    </row>
    <row r="20" spans="1:16" x14ac:dyDescent="0.25">
      <c r="A20" s="37" t="s">
        <v>20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4"/>
      <c r="N20" s="3"/>
      <c r="O20" s="3"/>
      <c r="P20" s="3"/>
    </row>
    <row r="21" spans="1:16" x14ac:dyDescent="0.25">
      <c r="A21" s="17"/>
      <c r="B21" s="45" t="s">
        <v>28</v>
      </c>
      <c r="C21" s="41"/>
      <c r="D21" s="41"/>
      <c r="E21" s="41"/>
      <c r="F21" s="41"/>
      <c r="G21" s="41"/>
      <c r="H21" s="41"/>
      <c r="I21" s="41"/>
      <c r="J21" s="18"/>
      <c r="K21" s="21"/>
      <c r="L21" s="21"/>
      <c r="M21" s="6"/>
      <c r="N21" s="3"/>
      <c r="O21" s="3"/>
      <c r="P21" s="3"/>
    </row>
    <row r="22" spans="1:16" x14ac:dyDescent="0.25">
      <c r="A22" s="17"/>
      <c r="B22" s="46" t="s">
        <v>29</v>
      </c>
      <c r="C22" s="41"/>
      <c r="D22" s="41"/>
      <c r="E22" s="41"/>
      <c r="F22" s="41"/>
      <c r="G22" s="41"/>
      <c r="H22" s="41"/>
      <c r="I22" s="41"/>
      <c r="J22" s="19"/>
      <c r="K22" s="21"/>
      <c r="L22" s="21"/>
      <c r="M22" s="6"/>
      <c r="N22" s="3"/>
      <c r="O22" s="3"/>
      <c r="P22" s="3"/>
    </row>
    <row r="23" spans="1:16" x14ac:dyDescent="0.25">
      <c r="A23" s="17"/>
      <c r="B23" s="46" t="s">
        <v>29</v>
      </c>
      <c r="C23" s="41"/>
      <c r="D23" s="41"/>
      <c r="E23" s="41"/>
      <c r="F23" s="41"/>
      <c r="G23" s="41"/>
      <c r="H23" s="41"/>
      <c r="I23" s="41"/>
      <c r="J23" s="19"/>
      <c r="K23" s="21"/>
      <c r="L23" s="21"/>
      <c r="M23" s="6"/>
      <c r="N23" s="3"/>
      <c r="O23" s="3"/>
      <c r="P23" s="3"/>
    </row>
    <row r="24" spans="1:16" x14ac:dyDescent="0.25">
      <c r="A24" s="17"/>
      <c r="B24" s="46" t="s">
        <v>1</v>
      </c>
      <c r="C24" s="41"/>
      <c r="D24" s="41"/>
      <c r="E24" s="41"/>
      <c r="F24" s="41"/>
      <c r="G24" s="41"/>
      <c r="H24" s="41"/>
      <c r="I24" s="41"/>
      <c r="J24" s="19"/>
      <c r="K24" s="21"/>
      <c r="L24" s="21"/>
      <c r="M24" s="6"/>
      <c r="N24" s="3"/>
      <c r="O24" s="3"/>
      <c r="P24" s="3"/>
    </row>
    <row r="25" spans="1:16" x14ac:dyDescent="0.25">
      <c r="A25" s="52"/>
      <c r="B25" s="53"/>
      <c r="C25" s="62" t="s">
        <v>3</v>
      </c>
      <c r="D25" s="50"/>
      <c r="E25" s="50"/>
      <c r="F25" s="50"/>
      <c r="G25" s="50"/>
      <c r="H25" s="50"/>
      <c r="I25" s="50"/>
      <c r="J25" s="51"/>
      <c r="K25" s="33">
        <f>SUM(K18:K24)</f>
        <v>0</v>
      </c>
      <c r="L25" s="33">
        <f>SUM(L18:L24)</f>
        <v>0</v>
      </c>
      <c r="M25" s="6"/>
      <c r="N25" s="3"/>
      <c r="O25" s="3"/>
      <c r="P25" s="3"/>
    </row>
    <row r="26" spans="1:16" x14ac:dyDescent="0.25">
      <c r="A26" s="37" t="s">
        <v>31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6"/>
      <c r="N26" s="3"/>
      <c r="O26" s="3"/>
      <c r="P26" s="3"/>
    </row>
    <row r="27" spans="1:16" x14ac:dyDescent="0.25">
      <c r="A27" s="13"/>
      <c r="B27" s="40"/>
      <c r="C27" s="41"/>
      <c r="D27" s="41"/>
      <c r="E27" s="41"/>
      <c r="F27" s="41"/>
      <c r="G27" s="41"/>
      <c r="H27" s="41"/>
      <c r="I27" s="41"/>
      <c r="J27" s="13"/>
      <c r="K27" s="21"/>
      <c r="L27" s="21"/>
      <c r="M27" s="6"/>
      <c r="N27" s="3"/>
      <c r="O27" s="3"/>
      <c r="P27" s="3"/>
    </row>
    <row r="28" spans="1:16" x14ac:dyDescent="0.25">
      <c r="A28" s="13"/>
      <c r="B28" s="40"/>
      <c r="C28" s="41"/>
      <c r="D28" s="41"/>
      <c r="E28" s="41"/>
      <c r="F28" s="41"/>
      <c r="G28" s="41"/>
      <c r="H28" s="41"/>
      <c r="I28" s="41"/>
      <c r="J28" s="24"/>
      <c r="K28" s="21"/>
      <c r="L28" s="21"/>
      <c r="M28" s="6"/>
      <c r="N28" s="3"/>
      <c r="O28" s="3"/>
      <c r="P28" s="3"/>
    </row>
    <row r="29" spans="1:16" x14ac:dyDescent="0.25">
      <c r="A29" s="13"/>
      <c r="B29" s="40"/>
      <c r="C29" s="41"/>
      <c r="D29" s="41"/>
      <c r="E29" s="41"/>
      <c r="F29" s="41"/>
      <c r="G29" s="41"/>
      <c r="H29" s="41"/>
      <c r="I29" s="41"/>
      <c r="J29" s="24"/>
      <c r="K29" s="21"/>
      <c r="L29" s="21"/>
      <c r="M29" s="6"/>
      <c r="N29" s="3"/>
      <c r="O29" s="3"/>
      <c r="P29" s="3"/>
    </row>
    <row r="30" spans="1:16" x14ac:dyDescent="0.25">
      <c r="A30" s="13"/>
      <c r="B30" s="40"/>
      <c r="C30" s="41"/>
      <c r="D30" s="41"/>
      <c r="E30" s="41"/>
      <c r="F30" s="41"/>
      <c r="G30" s="41"/>
      <c r="H30" s="41"/>
      <c r="I30" s="41"/>
      <c r="J30" s="24"/>
      <c r="K30" s="21"/>
      <c r="L30" s="21"/>
      <c r="M30" s="6"/>
      <c r="N30" s="3"/>
      <c r="O30" s="3"/>
      <c r="P30" s="3"/>
    </row>
    <row r="31" spans="1:16" x14ac:dyDescent="0.25">
      <c r="A31" s="13"/>
      <c r="B31" s="40"/>
      <c r="C31" s="41"/>
      <c r="D31" s="41"/>
      <c r="E31" s="41"/>
      <c r="F31" s="41"/>
      <c r="G31" s="41"/>
      <c r="H31" s="41"/>
      <c r="I31" s="41"/>
      <c r="J31" s="24"/>
      <c r="K31" s="21"/>
      <c r="L31" s="21"/>
      <c r="M31" s="4"/>
      <c r="N31" s="3"/>
      <c r="O31" s="3"/>
      <c r="P31" s="3"/>
    </row>
    <row r="32" spans="1:16" x14ac:dyDescent="0.25">
      <c r="A32" s="52"/>
      <c r="B32" s="53"/>
      <c r="C32" s="62" t="s">
        <v>4</v>
      </c>
      <c r="D32" s="50"/>
      <c r="E32" s="50"/>
      <c r="F32" s="50"/>
      <c r="G32" s="50"/>
      <c r="H32" s="50"/>
      <c r="I32" s="50"/>
      <c r="J32" s="51"/>
      <c r="K32" s="33">
        <f>SUM(K25:K31)</f>
        <v>0</v>
      </c>
      <c r="L32" s="33">
        <f>SUM(L25:L31)</f>
        <v>0</v>
      </c>
      <c r="M32" s="4"/>
      <c r="N32" s="3"/>
      <c r="O32" s="3"/>
      <c r="P32" s="3"/>
    </row>
    <row r="33" spans="1:16" x14ac:dyDescent="0.25">
      <c r="A33" s="37" t="s">
        <v>21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6"/>
      <c r="N33" s="3"/>
      <c r="O33" s="3"/>
      <c r="P33" s="3"/>
    </row>
    <row r="34" spans="1:16" x14ac:dyDescent="0.25">
      <c r="A34" s="20"/>
      <c r="B34" s="45" t="s">
        <v>6</v>
      </c>
      <c r="C34" s="41"/>
      <c r="D34" s="41"/>
      <c r="E34" s="41"/>
      <c r="F34" s="41"/>
      <c r="G34" s="41"/>
      <c r="H34" s="41"/>
      <c r="I34" s="41"/>
      <c r="J34" s="13"/>
      <c r="K34" s="21"/>
      <c r="L34" s="21"/>
      <c r="M34" s="6"/>
      <c r="N34" s="3"/>
      <c r="O34" s="3"/>
      <c r="P34" s="3"/>
    </row>
    <row r="35" spans="1:16" x14ac:dyDescent="0.25">
      <c r="A35" s="13"/>
      <c r="B35" s="45" t="s">
        <v>14</v>
      </c>
      <c r="C35" s="41"/>
      <c r="D35" s="41"/>
      <c r="E35" s="41"/>
      <c r="F35" s="41"/>
      <c r="G35" s="41"/>
      <c r="H35" s="41"/>
      <c r="I35" s="41"/>
      <c r="J35" s="13"/>
      <c r="K35" s="21"/>
      <c r="L35" s="21"/>
      <c r="M35" s="6"/>
      <c r="N35" s="3"/>
      <c r="O35" s="3"/>
      <c r="P35" s="3"/>
    </row>
    <row r="36" spans="1:16" x14ac:dyDescent="0.25">
      <c r="A36" s="13"/>
      <c r="B36" s="45" t="s">
        <v>15</v>
      </c>
      <c r="C36" s="41"/>
      <c r="D36" s="41"/>
      <c r="E36" s="41"/>
      <c r="F36" s="41"/>
      <c r="G36" s="41"/>
      <c r="H36" s="41"/>
      <c r="I36" s="41"/>
      <c r="J36" s="13"/>
      <c r="K36" s="21"/>
      <c r="L36" s="21"/>
      <c r="M36" s="6"/>
      <c r="N36" s="3"/>
      <c r="O36" s="3"/>
      <c r="P36" s="3"/>
    </row>
    <row r="37" spans="1:16" x14ac:dyDescent="0.25">
      <c r="A37" s="13"/>
      <c r="B37" s="45" t="s">
        <v>16</v>
      </c>
      <c r="C37" s="41"/>
      <c r="D37" s="41"/>
      <c r="E37" s="41"/>
      <c r="F37" s="41"/>
      <c r="G37" s="41"/>
      <c r="H37" s="41"/>
      <c r="I37" s="41"/>
      <c r="J37" s="13"/>
      <c r="K37" s="21"/>
      <c r="L37" s="21"/>
      <c r="M37" s="6"/>
      <c r="N37" s="3"/>
      <c r="O37" s="3"/>
      <c r="P37" s="3"/>
    </row>
    <row r="38" spans="1:16" x14ac:dyDescent="0.25">
      <c r="A38" s="13"/>
      <c r="B38" s="45" t="s">
        <v>2</v>
      </c>
      <c r="C38" s="41"/>
      <c r="D38" s="41"/>
      <c r="E38" s="41"/>
      <c r="F38" s="41"/>
      <c r="G38" s="41"/>
      <c r="H38" s="41"/>
      <c r="I38" s="41"/>
      <c r="J38" s="13"/>
      <c r="K38" s="21"/>
      <c r="L38" s="21"/>
      <c r="M38" s="6"/>
      <c r="N38" s="3"/>
      <c r="O38" s="3"/>
      <c r="P38" s="3"/>
    </row>
    <row r="39" spans="1:16" x14ac:dyDescent="0.25">
      <c r="A39" s="63"/>
      <c r="B39" s="53"/>
      <c r="C39" s="54" t="s">
        <v>0</v>
      </c>
      <c r="D39" s="55"/>
      <c r="E39" s="55"/>
      <c r="F39" s="55"/>
      <c r="G39" s="55"/>
      <c r="H39" s="55"/>
      <c r="I39" s="55"/>
      <c r="J39" s="55"/>
      <c r="K39" s="33">
        <f>SUM(K34:K38)</f>
        <v>0</v>
      </c>
      <c r="L39" s="33">
        <f>SUM(L34:L38)</f>
        <v>0</v>
      </c>
      <c r="M39" s="9"/>
      <c r="N39" s="3"/>
      <c r="O39" s="3"/>
      <c r="P39" s="3"/>
    </row>
    <row r="40" spans="1:16" x14ac:dyDescent="0.25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53"/>
      <c r="M40" s="4"/>
      <c r="N40" s="3"/>
      <c r="O40" s="3"/>
      <c r="P40" s="3"/>
    </row>
    <row r="41" spans="1:16" x14ac:dyDescent="0.25">
      <c r="A41" s="52"/>
      <c r="B41" s="53"/>
      <c r="C41" s="49" t="s">
        <v>7</v>
      </c>
      <c r="D41" s="50"/>
      <c r="E41" s="50"/>
      <c r="F41" s="50"/>
      <c r="G41" s="50"/>
      <c r="H41" s="50"/>
      <c r="I41" s="50"/>
      <c r="J41" s="51"/>
      <c r="K41" s="33">
        <f>K32+K39</f>
        <v>0</v>
      </c>
      <c r="L41" s="33">
        <f>L32+L39</f>
        <v>0</v>
      </c>
      <c r="M41" s="4"/>
      <c r="N41" s="3"/>
      <c r="O41" s="3"/>
      <c r="P41" s="3"/>
    </row>
    <row r="42" spans="1:16" x14ac:dyDescent="0.25">
      <c r="A42" s="37" t="s">
        <v>22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4"/>
      <c r="N42" s="3"/>
      <c r="O42" s="3"/>
      <c r="P42" s="3"/>
    </row>
    <row r="43" spans="1:16" x14ac:dyDescent="0.25">
      <c r="A43" s="13"/>
      <c r="B43" s="54" t="s">
        <v>5</v>
      </c>
      <c r="C43" s="55"/>
      <c r="D43" s="55"/>
      <c r="E43" s="55"/>
      <c r="F43" s="55"/>
      <c r="G43" s="55"/>
      <c r="H43" s="55"/>
      <c r="I43" s="55"/>
      <c r="J43" s="13"/>
      <c r="K43" s="33">
        <f>K41*0.1</f>
        <v>0</v>
      </c>
      <c r="L43" s="22"/>
      <c r="M43" s="4"/>
      <c r="N43" s="3"/>
      <c r="O43" s="3"/>
      <c r="P43" s="3"/>
    </row>
    <row r="44" spans="1:16" x14ac:dyDescent="0.25">
      <c r="A44" s="13"/>
      <c r="B44" s="45" t="s">
        <v>17</v>
      </c>
      <c r="C44" s="41"/>
      <c r="D44" s="41"/>
      <c r="E44" s="41"/>
      <c r="F44" s="41"/>
      <c r="G44" s="41"/>
      <c r="H44" s="41"/>
      <c r="I44" s="41"/>
      <c r="J44" s="13"/>
      <c r="K44" s="16"/>
      <c r="L44" s="22"/>
      <c r="M44" s="6"/>
      <c r="N44" s="3"/>
      <c r="O44" s="3"/>
      <c r="P44" s="3"/>
    </row>
    <row r="45" spans="1:16" x14ac:dyDescent="0.25">
      <c r="A45" s="52"/>
      <c r="B45" s="53"/>
      <c r="C45" s="49" t="s">
        <v>13</v>
      </c>
      <c r="D45" s="50"/>
      <c r="E45" s="50"/>
      <c r="F45" s="50"/>
      <c r="G45" s="50"/>
      <c r="H45" s="50"/>
      <c r="I45" s="50"/>
      <c r="J45" s="51"/>
      <c r="K45" s="33">
        <f>K41+K43</f>
        <v>0</v>
      </c>
      <c r="L45" s="33">
        <f>L41+L43+L44</f>
        <v>0</v>
      </c>
      <c r="M45" s="6"/>
      <c r="N45" s="3"/>
      <c r="O45" s="3"/>
      <c r="P45" s="3"/>
    </row>
    <row r="46" spans="1:16" x14ac:dyDescent="0.25">
      <c r="A46" s="37" t="s">
        <v>24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8"/>
      <c r="N46" s="3"/>
      <c r="O46" s="3"/>
      <c r="P46" s="3"/>
    </row>
    <row r="47" spans="1:16" x14ac:dyDescent="0.25">
      <c r="A47" s="13"/>
      <c r="B47" s="40"/>
      <c r="C47" s="41"/>
      <c r="D47" s="41"/>
      <c r="E47" s="41"/>
      <c r="F47" s="41"/>
      <c r="G47" s="41"/>
      <c r="H47" s="41"/>
      <c r="I47" s="41"/>
      <c r="J47" s="13"/>
      <c r="K47" s="16"/>
      <c r="L47" s="22"/>
      <c r="M47" s="5"/>
      <c r="N47" s="3"/>
      <c r="O47" s="3"/>
      <c r="P47" s="3"/>
    </row>
    <row r="48" spans="1:16" x14ac:dyDescent="0.25">
      <c r="A48" s="47" t="s">
        <v>8</v>
      </c>
      <c r="B48" s="48"/>
      <c r="C48" s="48"/>
      <c r="D48" s="48"/>
      <c r="E48" s="48"/>
      <c r="F48" s="48"/>
      <c r="G48" s="48"/>
      <c r="H48" s="48"/>
      <c r="I48" s="48"/>
      <c r="J48" s="48"/>
      <c r="K48" s="33">
        <f>K45</f>
        <v>0</v>
      </c>
      <c r="L48" s="33">
        <f>L45+L47</f>
        <v>0</v>
      </c>
      <c r="M48" s="3"/>
      <c r="N48" s="3"/>
      <c r="O48" s="3"/>
      <c r="P48" s="3"/>
    </row>
    <row r="49" spans="1:16" x14ac:dyDescent="0.25">
      <c r="A49" s="25" t="s">
        <v>32</v>
      </c>
      <c r="B49" s="26"/>
      <c r="C49" s="26"/>
      <c r="D49" s="26"/>
      <c r="E49" s="26"/>
      <c r="F49" s="10"/>
      <c r="G49" s="4"/>
      <c r="H49" s="4"/>
      <c r="I49" s="4"/>
      <c r="J49" s="5"/>
      <c r="K49" s="11"/>
      <c r="L49" s="11"/>
      <c r="M49" s="3"/>
      <c r="N49" s="3"/>
      <c r="O49" s="3"/>
      <c r="P49" s="3"/>
    </row>
    <row r="50" spans="1:16" x14ac:dyDescent="0.25">
      <c r="A50" s="28" t="s">
        <v>30</v>
      </c>
      <c r="B50" s="29"/>
      <c r="C50" s="29"/>
      <c r="D50" s="29"/>
      <c r="E50" s="29"/>
      <c r="F50" s="3"/>
      <c r="G50" s="3"/>
      <c r="H50" s="3"/>
      <c r="I50" s="3"/>
      <c r="J50" s="3"/>
      <c r="K50" s="27"/>
      <c r="L50" s="27"/>
      <c r="M50" s="3"/>
      <c r="N50" s="3"/>
      <c r="O50" s="3"/>
      <c r="P50" s="3"/>
    </row>
    <row r="51" spans="1:16" x14ac:dyDescent="0.25">
      <c r="A51" s="32" t="s">
        <v>33</v>
      </c>
      <c r="F51" s="3"/>
      <c r="G51" s="3"/>
      <c r="H51" s="3"/>
      <c r="I51" s="3"/>
      <c r="J51" s="3"/>
      <c r="K51" s="27"/>
      <c r="L51" s="27"/>
      <c r="M51" s="3"/>
      <c r="N51" s="3"/>
      <c r="O51" s="3"/>
      <c r="P51" s="3"/>
    </row>
    <row r="52" spans="1:16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0"/>
      <c r="L52" s="30"/>
      <c r="M52" s="3"/>
      <c r="N52" s="3"/>
      <c r="O52" s="3"/>
      <c r="P52" s="3"/>
    </row>
    <row r="53" spans="1:16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0"/>
      <c r="L53" s="30"/>
      <c r="M53" s="3"/>
      <c r="N53" s="3"/>
      <c r="O53" s="3"/>
      <c r="P53" s="3"/>
    </row>
    <row r="54" spans="1:16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0"/>
      <c r="L54" s="30"/>
      <c r="M54" s="3"/>
      <c r="N54" s="3"/>
      <c r="O54" s="3"/>
      <c r="P54" s="3"/>
    </row>
    <row r="55" spans="1:16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0"/>
      <c r="L55" s="30"/>
      <c r="M55" s="3"/>
      <c r="N55" s="3"/>
      <c r="O55" s="3"/>
      <c r="P55" s="3"/>
    </row>
    <row r="56" spans="1:16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0"/>
      <c r="L56" s="30"/>
      <c r="M56" s="3"/>
      <c r="N56" s="3"/>
      <c r="O56" s="3"/>
      <c r="P56" s="3"/>
    </row>
    <row r="57" spans="1:16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0"/>
      <c r="L57" s="30"/>
      <c r="M57" s="3"/>
      <c r="N57" s="3"/>
      <c r="O57" s="3"/>
      <c r="P57" s="3"/>
    </row>
    <row r="58" spans="1:16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0"/>
      <c r="L58" s="30"/>
    </row>
    <row r="59" spans="1:16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0"/>
      <c r="L59" s="30"/>
    </row>
  </sheetData>
  <sheetProtection algorithmName="SHA-512" hashValue="GXncyObvUjB+xjPKbSFBb4ujaN+SqjMdK5WV03VIEulouslOSDYaUM4R9Nw71TeG3zgMBi8Ksb0D/FZ0wNKK8Q==" saltValue="8KWHdWvoa+uOw4G3LzHZig==" spinCount="100000" sheet="1" objects="1" scenarios="1"/>
  <mergeCells count="52">
    <mergeCell ref="A12:L12"/>
    <mergeCell ref="B13:L13"/>
    <mergeCell ref="A6:L6"/>
    <mergeCell ref="A8:L8"/>
    <mergeCell ref="B7:L7"/>
    <mergeCell ref="B9:L9"/>
    <mergeCell ref="A10:L10"/>
    <mergeCell ref="B11:L11"/>
    <mergeCell ref="C32:J32"/>
    <mergeCell ref="C25:J25"/>
    <mergeCell ref="A39:B39"/>
    <mergeCell ref="A40:L40"/>
    <mergeCell ref="C41:J41"/>
    <mergeCell ref="A41:B41"/>
    <mergeCell ref="A32:B32"/>
    <mergeCell ref="A25:B25"/>
    <mergeCell ref="A33:L33"/>
    <mergeCell ref="B27:I27"/>
    <mergeCell ref="B31:I31"/>
    <mergeCell ref="B30:I30"/>
    <mergeCell ref="B29:I29"/>
    <mergeCell ref="A1:L1"/>
    <mergeCell ref="A2:L2"/>
    <mergeCell ref="A4:L4"/>
    <mergeCell ref="A5:L5"/>
    <mergeCell ref="A3:L3"/>
    <mergeCell ref="B28:I28"/>
    <mergeCell ref="B23:I23"/>
    <mergeCell ref="B47:I47"/>
    <mergeCell ref="A48:J48"/>
    <mergeCell ref="B34:I34"/>
    <mergeCell ref="B35:I35"/>
    <mergeCell ref="B36:I36"/>
    <mergeCell ref="B37:I37"/>
    <mergeCell ref="B38:I38"/>
    <mergeCell ref="A46:L46"/>
    <mergeCell ref="A42:L42"/>
    <mergeCell ref="B44:I44"/>
    <mergeCell ref="C45:J45"/>
    <mergeCell ref="A45:B45"/>
    <mergeCell ref="B43:I43"/>
    <mergeCell ref="C39:J39"/>
    <mergeCell ref="A14:L14"/>
    <mergeCell ref="A26:L26"/>
    <mergeCell ref="A20:L20"/>
    <mergeCell ref="A17:L17"/>
    <mergeCell ref="A15:J16"/>
    <mergeCell ref="B18:I18"/>
    <mergeCell ref="B19:I19"/>
    <mergeCell ref="B21:I21"/>
    <mergeCell ref="B22:I22"/>
    <mergeCell ref="B24:I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1:G50"/>
  <sheetViews>
    <sheetView workbookViewId="0">
      <selection activeCell="G1" sqref="G1:G50"/>
    </sheetView>
  </sheetViews>
  <sheetFormatPr defaultColWidth="8.85546875" defaultRowHeight="12.75" x14ac:dyDescent="0.2"/>
  <sheetData>
    <row r="1" spans="5:7" x14ac:dyDescent="0.2">
      <c r="E1" s="2">
        <v>1</v>
      </c>
      <c r="G1" s="1">
        <f>E1*0.01</f>
        <v>0.01</v>
      </c>
    </row>
    <row r="2" spans="5:7" x14ac:dyDescent="0.2">
      <c r="E2" s="2">
        <v>2</v>
      </c>
      <c r="G2" s="1">
        <f t="shared" ref="G2:G50" si="0">E2*0.01</f>
        <v>0.02</v>
      </c>
    </row>
    <row r="3" spans="5:7" x14ac:dyDescent="0.2">
      <c r="E3" s="2">
        <v>3</v>
      </c>
      <c r="G3" s="1">
        <f t="shared" si="0"/>
        <v>0.03</v>
      </c>
    </row>
    <row r="4" spans="5:7" x14ac:dyDescent="0.2">
      <c r="E4" s="2">
        <v>4</v>
      </c>
      <c r="G4" s="1">
        <f t="shared" si="0"/>
        <v>0.04</v>
      </c>
    </row>
    <row r="5" spans="5:7" x14ac:dyDescent="0.2">
      <c r="E5" s="2">
        <v>5</v>
      </c>
      <c r="G5" s="1">
        <f t="shared" si="0"/>
        <v>0.05</v>
      </c>
    </row>
    <row r="6" spans="5:7" x14ac:dyDescent="0.2">
      <c r="E6" s="2">
        <v>6</v>
      </c>
      <c r="G6" s="1">
        <f t="shared" si="0"/>
        <v>0.06</v>
      </c>
    </row>
    <row r="7" spans="5:7" x14ac:dyDescent="0.2">
      <c r="E7" s="2">
        <v>7</v>
      </c>
      <c r="G7" s="1">
        <f t="shared" si="0"/>
        <v>7.0000000000000007E-2</v>
      </c>
    </row>
    <row r="8" spans="5:7" x14ac:dyDescent="0.2">
      <c r="E8" s="2">
        <v>8</v>
      </c>
      <c r="G8" s="1">
        <f t="shared" si="0"/>
        <v>0.08</v>
      </c>
    </row>
    <row r="9" spans="5:7" x14ac:dyDescent="0.2">
      <c r="E9" s="2">
        <v>9</v>
      </c>
      <c r="G9" s="1">
        <f t="shared" si="0"/>
        <v>0.09</v>
      </c>
    </row>
    <row r="10" spans="5:7" x14ac:dyDescent="0.2">
      <c r="E10" s="2">
        <v>10</v>
      </c>
      <c r="G10" s="1">
        <f t="shared" si="0"/>
        <v>0.1</v>
      </c>
    </row>
    <row r="11" spans="5:7" x14ac:dyDescent="0.2">
      <c r="E11" s="2">
        <v>11</v>
      </c>
      <c r="G11" s="1">
        <f t="shared" si="0"/>
        <v>0.11</v>
      </c>
    </row>
    <row r="12" spans="5:7" x14ac:dyDescent="0.2">
      <c r="E12" s="2">
        <v>12</v>
      </c>
      <c r="G12" s="1">
        <f t="shared" si="0"/>
        <v>0.12</v>
      </c>
    </row>
    <row r="13" spans="5:7" x14ac:dyDescent="0.2">
      <c r="E13" s="2">
        <v>13</v>
      </c>
      <c r="G13" s="1">
        <f t="shared" si="0"/>
        <v>0.13</v>
      </c>
    </row>
    <row r="14" spans="5:7" x14ac:dyDescent="0.2">
      <c r="E14" s="2">
        <v>14</v>
      </c>
      <c r="G14" s="1">
        <f t="shared" si="0"/>
        <v>0.14000000000000001</v>
      </c>
    </row>
    <row r="15" spans="5:7" x14ac:dyDescent="0.2">
      <c r="E15" s="2">
        <v>15</v>
      </c>
      <c r="G15" s="1">
        <f t="shared" si="0"/>
        <v>0.15</v>
      </c>
    </row>
    <row r="16" spans="5:7" x14ac:dyDescent="0.2">
      <c r="E16" s="2">
        <v>16</v>
      </c>
      <c r="G16" s="1">
        <f t="shared" si="0"/>
        <v>0.16</v>
      </c>
    </row>
    <row r="17" spans="5:7" x14ac:dyDescent="0.2">
      <c r="E17" s="2">
        <v>17</v>
      </c>
      <c r="G17" s="1">
        <f t="shared" si="0"/>
        <v>0.17</v>
      </c>
    </row>
    <row r="18" spans="5:7" x14ac:dyDescent="0.2">
      <c r="E18" s="2">
        <v>18</v>
      </c>
      <c r="G18" s="1">
        <f t="shared" si="0"/>
        <v>0.18</v>
      </c>
    </row>
    <row r="19" spans="5:7" x14ac:dyDescent="0.2">
      <c r="E19" s="2">
        <v>19</v>
      </c>
      <c r="G19" s="1">
        <f t="shared" si="0"/>
        <v>0.19</v>
      </c>
    </row>
    <row r="20" spans="5:7" x14ac:dyDescent="0.2">
      <c r="E20" s="2">
        <v>20</v>
      </c>
      <c r="G20" s="1">
        <f t="shared" si="0"/>
        <v>0.2</v>
      </c>
    </row>
    <row r="21" spans="5:7" x14ac:dyDescent="0.2">
      <c r="E21" s="2">
        <v>21</v>
      </c>
      <c r="G21" s="1">
        <f t="shared" si="0"/>
        <v>0.21</v>
      </c>
    </row>
    <row r="22" spans="5:7" x14ac:dyDescent="0.2">
      <c r="E22" s="2">
        <v>22</v>
      </c>
      <c r="G22" s="1">
        <f t="shared" si="0"/>
        <v>0.22</v>
      </c>
    </row>
    <row r="23" spans="5:7" x14ac:dyDescent="0.2">
      <c r="E23" s="2">
        <v>23</v>
      </c>
      <c r="G23" s="1">
        <f t="shared" si="0"/>
        <v>0.23</v>
      </c>
    </row>
    <row r="24" spans="5:7" x14ac:dyDescent="0.2">
      <c r="E24" s="2">
        <v>24</v>
      </c>
      <c r="G24" s="1">
        <f t="shared" si="0"/>
        <v>0.24</v>
      </c>
    </row>
    <row r="25" spans="5:7" x14ac:dyDescent="0.2">
      <c r="E25" s="2">
        <v>25</v>
      </c>
      <c r="G25" s="1">
        <f t="shared" si="0"/>
        <v>0.25</v>
      </c>
    </row>
    <row r="26" spans="5:7" x14ac:dyDescent="0.2">
      <c r="E26" s="2">
        <v>26</v>
      </c>
      <c r="G26" s="1">
        <f t="shared" si="0"/>
        <v>0.26</v>
      </c>
    </row>
    <row r="27" spans="5:7" x14ac:dyDescent="0.2">
      <c r="E27" s="2">
        <v>27</v>
      </c>
      <c r="G27" s="1">
        <f t="shared" si="0"/>
        <v>0.27</v>
      </c>
    </row>
    <row r="28" spans="5:7" x14ac:dyDescent="0.2">
      <c r="E28" s="2">
        <v>28</v>
      </c>
      <c r="G28" s="1">
        <f t="shared" si="0"/>
        <v>0.28000000000000003</v>
      </c>
    </row>
    <row r="29" spans="5:7" x14ac:dyDescent="0.2">
      <c r="E29" s="2">
        <v>29</v>
      </c>
      <c r="G29" s="1">
        <f t="shared" si="0"/>
        <v>0.28999999999999998</v>
      </c>
    </row>
    <row r="30" spans="5:7" x14ac:dyDescent="0.2">
      <c r="E30" s="2">
        <v>30</v>
      </c>
      <c r="G30" s="1">
        <f t="shared" si="0"/>
        <v>0.3</v>
      </c>
    </row>
    <row r="31" spans="5:7" x14ac:dyDescent="0.2">
      <c r="E31" s="2">
        <v>31</v>
      </c>
      <c r="G31" s="1">
        <f t="shared" si="0"/>
        <v>0.31</v>
      </c>
    </row>
    <row r="32" spans="5:7" x14ac:dyDescent="0.2">
      <c r="E32" s="2">
        <v>32</v>
      </c>
      <c r="G32" s="1">
        <f t="shared" si="0"/>
        <v>0.32</v>
      </c>
    </row>
    <row r="33" spans="5:7" x14ac:dyDescent="0.2">
      <c r="E33" s="2">
        <v>33</v>
      </c>
      <c r="G33" s="1">
        <f t="shared" si="0"/>
        <v>0.33</v>
      </c>
    </row>
    <row r="34" spans="5:7" x14ac:dyDescent="0.2">
      <c r="E34" s="2">
        <v>34</v>
      </c>
      <c r="G34" s="1">
        <f t="shared" si="0"/>
        <v>0.34</v>
      </c>
    </row>
    <row r="35" spans="5:7" x14ac:dyDescent="0.2">
      <c r="E35" s="2">
        <v>35</v>
      </c>
      <c r="G35" s="1">
        <f t="shared" si="0"/>
        <v>0.35000000000000003</v>
      </c>
    </row>
    <row r="36" spans="5:7" x14ac:dyDescent="0.2">
      <c r="E36" s="2">
        <v>36</v>
      </c>
      <c r="G36" s="1">
        <f t="shared" si="0"/>
        <v>0.36</v>
      </c>
    </row>
    <row r="37" spans="5:7" x14ac:dyDescent="0.2">
      <c r="E37" s="2">
        <v>37</v>
      </c>
      <c r="G37" s="1">
        <f t="shared" si="0"/>
        <v>0.37</v>
      </c>
    </row>
    <row r="38" spans="5:7" x14ac:dyDescent="0.2">
      <c r="E38" s="2">
        <v>38</v>
      </c>
      <c r="G38" s="1">
        <f t="shared" si="0"/>
        <v>0.38</v>
      </c>
    </row>
    <row r="39" spans="5:7" x14ac:dyDescent="0.2">
      <c r="E39" s="2">
        <v>39</v>
      </c>
      <c r="G39" s="1">
        <f t="shared" si="0"/>
        <v>0.39</v>
      </c>
    </row>
    <row r="40" spans="5:7" x14ac:dyDescent="0.2">
      <c r="E40" s="2">
        <v>40</v>
      </c>
      <c r="G40" s="1">
        <f t="shared" si="0"/>
        <v>0.4</v>
      </c>
    </row>
    <row r="41" spans="5:7" x14ac:dyDescent="0.2">
      <c r="E41" s="2">
        <v>41</v>
      </c>
      <c r="G41" s="1">
        <f t="shared" si="0"/>
        <v>0.41000000000000003</v>
      </c>
    </row>
    <row r="42" spans="5:7" x14ac:dyDescent="0.2">
      <c r="E42" s="2">
        <v>42</v>
      </c>
      <c r="G42" s="1">
        <f t="shared" si="0"/>
        <v>0.42</v>
      </c>
    </row>
    <row r="43" spans="5:7" x14ac:dyDescent="0.2">
      <c r="E43" s="2">
        <v>43</v>
      </c>
      <c r="G43" s="1">
        <f t="shared" si="0"/>
        <v>0.43</v>
      </c>
    </row>
    <row r="44" spans="5:7" x14ac:dyDescent="0.2">
      <c r="E44" s="2">
        <v>44</v>
      </c>
      <c r="G44" s="1">
        <f t="shared" si="0"/>
        <v>0.44</v>
      </c>
    </row>
    <row r="45" spans="5:7" x14ac:dyDescent="0.2">
      <c r="E45" s="2">
        <v>45</v>
      </c>
      <c r="G45" s="1">
        <f t="shared" si="0"/>
        <v>0.45</v>
      </c>
    </row>
    <row r="46" spans="5:7" x14ac:dyDescent="0.2">
      <c r="E46" s="2">
        <v>46</v>
      </c>
      <c r="G46" s="1">
        <f t="shared" si="0"/>
        <v>0.46</v>
      </c>
    </row>
    <row r="47" spans="5:7" x14ac:dyDescent="0.2">
      <c r="E47" s="2">
        <v>47</v>
      </c>
      <c r="G47" s="1">
        <f t="shared" si="0"/>
        <v>0.47000000000000003</v>
      </c>
    </row>
    <row r="48" spans="5:7" x14ac:dyDescent="0.2">
      <c r="E48" s="2">
        <v>48</v>
      </c>
      <c r="G48" s="1">
        <f t="shared" si="0"/>
        <v>0.48</v>
      </c>
    </row>
    <row r="49" spans="5:7" x14ac:dyDescent="0.2">
      <c r="E49" s="2">
        <v>49</v>
      </c>
      <c r="G49" s="1">
        <f t="shared" si="0"/>
        <v>0.49</v>
      </c>
    </row>
    <row r="50" spans="5:7" x14ac:dyDescent="0.2">
      <c r="E50" s="2">
        <v>50</v>
      </c>
      <c r="G50" s="1">
        <f t="shared" si="0"/>
        <v>0.5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PMFI</vt:lpstr>
      <vt:lpstr>Sheet3</vt:lpstr>
      <vt:lpstr>PMFI!Print_Area</vt:lpstr>
    </vt:vector>
  </TitlesOfParts>
  <Company>CMU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Moyer</dc:creator>
  <cp:lastModifiedBy>James K. Whitfield</cp:lastModifiedBy>
  <cp:lastPrinted>2018-11-29T19:19:46Z</cp:lastPrinted>
  <dcterms:created xsi:type="dcterms:W3CDTF">2002-08-26T18:05:38Z</dcterms:created>
  <dcterms:modified xsi:type="dcterms:W3CDTF">2023-09-05T13:58:02Z</dcterms:modified>
</cp:coreProperties>
</file>